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abri-junio 23\"/>
    </mc:Choice>
  </mc:AlternateContent>
  <xr:revisionPtr revIDLastSave="0" documentId="8_{5D326014-66EF-4EE9-8BFB-CBA023640FD1}" xr6:coauthVersionLast="47" xr6:coauthVersionMax="47" xr10:uidLastSave="{00000000-0000-0000-0000-000000000000}"/>
  <bookViews>
    <workbookView xWindow="-108" yWindow="-108" windowWidth="23256" windowHeight="12576" xr2:uid="{3191F8E1-89BD-479D-B04C-9D0A6751A1D9}"/>
  </bookViews>
  <sheets>
    <sheet name="Formato 6d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D31" i="1"/>
  <c r="D30" i="1"/>
  <c r="G30" i="1" s="1"/>
  <c r="G29" i="1"/>
  <c r="D29" i="1"/>
  <c r="F28" i="1"/>
  <c r="E28" i="1"/>
  <c r="C28" i="1"/>
  <c r="B28" i="1"/>
  <c r="G27" i="1"/>
  <c r="D27" i="1"/>
  <c r="D26" i="1"/>
  <c r="G26" i="1" s="1"/>
  <c r="G25" i="1"/>
  <c r="G24" i="1" s="1"/>
  <c r="D25" i="1"/>
  <c r="F24" i="1"/>
  <c r="F21" i="1" s="1"/>
  <c r="E24" i="1"/>
  <c r="E21" i="1" s="1"/>
  <c r="C24" i="1"/>
  <c r="B24" i="1"/>
  <c r="B21" i="1" s="1"/>
  <c r="G23" i="1"/>
  <c r="D23" i="1"/>
  <c r="D22" i="1"/>
  <c r="G22" i="1" s="1"/>
  <c r="C21" i="1"/>
  <c r="D19" i="1"/>
  <c r="G19" i="1" s="1"/>
  <c r="G18" i="1"/>
  <c r="D18" i="1"/>
  <c r="D17" i="1"/>
  <c r="G17" i="1" s="1"/>
  <c r="G16" i="1" s="1"/>
  <c r="F16" i="1"/>
  <c r="E16" i="1"/>
  <c r="D16" i="1"/>
  <c r="C16" i="1"/>
  <c r="B16" i="1"/>
  <c r="D15" i="1"/>
  <c r="G15" i="1" s="1"/>
  <c r="G14" i="1"/>
  <c r="D14" i="1"/>
  <c r="D13" i="1"/>
  <c r="G13" i="1" s="1"/>
  <c r="G12" i="1" s="1"/>
  <c r="F12" i="1"/>
  <c r="E12" i="1"/>
  <c r="C12" i="1"/>
  <c r="C9" i="1" s="1"/>
  <c r="C33" i="1" s="1"/>
  <c r="B12" i="1"/>
  <c r="D11" i="1"/>
  <c r="G11" i="1" s="1"/>
  <c r="G10" i="1"/>
  <c r="D10" i="1"/>
  <c r="F9" i="1"/>
  <c r="F33" i="1" s="1"/>
  <c r="E9" i="1"/>
  <c r="E33" i="1" s="1"/>
  <c r="B9" i="1"/>
  <c r="A5" i="1"/>
  <c r="A2" i="1"/>
  <c r="B33" i="1" l="1"/>
  <c r="G9" i="1"/>
  <c r="G21" i="1"/>
  <c r="G28" i="1"/>
  <c r="D9" i="1"/>
  <c r="D24" i="1"/>
  <c r="D28" i="1"/>
  <c r="D12" i="1"/>
  <c r="D21" i="1" l="1"/>
  <c r="G33" i="1"/>
  <c r="D33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<sst xmlns="http://schemas.openxmlformats.org/spreadsheetml/2006/main" count="35" uniqueCount="25">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</sst>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164" fontId="2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164" fontId="0" fillId="0" borderId="8" xfId="1" applyNumberFormat="1" applyFont="1" applyFill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23-02%20Informaci&#243;n%20Financiera%20Trimestral/0361_IDF_PEGT_UPJ_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-Financieros/Download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30 de Junio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D35CE-0E1C-45D4-B535-A5C2120D9AE3}">
  <sheetPr>
    <outlinePr summaryBelow="0"/>
  </sheetPr>
  <dimension ref="A1:G34"/>
  <sheetViews>
    <sheetView showGridLines="0" tabSelected="1" zoomScale="64" zoomScaleNormal="70" workbookViewId="0">
      <selection activeCell="F43" sqref="F43"/>
    </sheetView>
  </sheetViews>
  <sheetFormatPr baseColWidth="10" defaultColWidth="11" defaultRowHeight="14.4" x14ac:dyDescent="0.3"/>
  <cols>
    <col min="1" max="1" width="68.77734375" bestFit="1" customWidth="1"/>
    <col min="2" max="2" width="21.77734375" bestFit="1" customWidth="1"/>
    <col min="3" max="3" width="19.77734375" customWidth="1"/>
    <col min="4" max="4" width="20.77734375" bestFit="1" customWidth="1"/>
    <col min="5" max="6" width="22.2187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tr">
        <f>'[1]Formato 3'!A4</f>
        <v>Del 1 de Enero al 30 de Junio de 2023 (b)</v>
      </c>
      <c r="B5" s="8"/>
      <c r="C5" s="8"/>
      <c r="D5" s="8"/>
      <c r="E5" s="8"/>
      <c r="F5" s="8"/>
      <c r="G5" s="9"/>
    </row>
    <row r="6" spans="1:7" ht="41.55" customHeight="1" x14ac:dyDescent="0.3">
      <c r="A6" s="10" t="s">
        <v>3</v>
      </c>
      <c r="B6" s="11"/>
      <c r="C6" s="11"/>
      <c r="D6" s="11"/>
      <c r="E6" s="11"/>
      <c r="F6" s="11"/>
      <c r="G6" s="12"/>
    </row>
    <row r="7" spans="1:7" x14ac:dyDescent="0.3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8.8" x14ac:dyDescent="0.3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">
      <c r="A9" s="19" t="s">
        <v>12</v>
      </c>
      <c r="B9" s="20">
        <f>B10+B11+B12+B15+B16+B19</f>
        <v>34163301.710000001</v>
      </c>
      <c r="C9" s="20">
        <f t="shared" ref="C9:G9" si="0">C10+C11+C12+C15+C16+C19</f>
        <v>5604861.0999999996</v>
      </c>
      <c r="D9" s="20">
        <f t="shared" si="0"/>
        <v>39768162.810000002</v>
      </c>
      <c r="E9" s="20">
        <f t="shared" si="0"/>
        <v>19894984.43</v>
      </c>
      <c r="F9" s="20">
        <f t="shared" si="0"/>
        <v>19894984.43</v>
      </c>
      <c r="G9" s="20">
        <f t="shared" si="0"/>
        <v>19873178.380000003</v>
      </c>
    </row>
    <row r="10" spans="1:7" x14ac:dyDescent="0.3">
      <c r="A10" s="21" t="s">
        <v>13</v>
      </c>
      <c r="B10" s="22">
        <v>34163301.710000001</v>
      </c>
      <c r="C10" s="22">
        <v>5604861.0999999996</v>
      </c>
      <c r="D10" s="23">
        <f>B10+C10</f>
        <v>39768162.810000002</v>
      </c>
      <c r="E10" s="22">
        <v>19894984.43</v>
      </c>
      <c r="F10" s="22">
        <v>19894984.43</v>
      </c>
      <c r="G10" s="23">
        <f>D10-E10</f>
        <v>19873178.380000003</v>
      </c>
    </row>
    <row r="11" spans="1:7" ht="15.75" customHeight="1" x14ac:dyDescent="0.3">
      <c r="A11" s="21" t="s">
        <v>14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3">
      <c r="A12" s="21" t="s">
        <v>15</v>
      </c>
      <c r="B12" s="23">
        <f>B13+B14</f>
        <v>0</v>
      </c>
      <c r="C12" s="23">
        <f t="shared" ref="C12:G12" si="1">C13+C14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</row>
    <row r="13" spans="1:7" x14ac:dyDescent="0.3">
      <c r="A13" s="24" t="s">
        <v>16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3">
      <c r="A14" s="24" t="s">
        <v>17</v>
      </c>
      <c r="B14" s="23">
        <v>0</v>
      </c>
      <c r="C14" s="23">
        <v>0</v>
      </c>
      <c r="D14" s="23">
        <f>B14+C14</f>
        <v>0</v>
      </c>
      <c r="E14" s="23">
        <v>0</v>
      </c>
      <c r="F14" s="23">
        <v>0</v>
      </c>
      <c r="G14" s="23">
        <f>D14-E14</f>
        <v>0</v>
      </c>
    </row>
    <row r="15" spans="1:7" x14ac:dyDescent="0.3">
      <c r="A15" s="21" t="s">
        <v>18</v>
      </c>
      <c r="B15" s="23">
        <v>0</v>
      </c>
      <c r="C15" s="23">
        <v>0</v>
      </c>
      <c r="D15" s="23">
        <f>B15+C15</f>
        <v>0</v>
      </c>
      <c r="E15" s="23">
        <v>0</v>
      </c>
      <c r="F15" s="23">
        <v>0</v>
      </c>
      <c r="G15" s="23">
        <f>D15-E15</f>
        <v>0</v>
      </c>
    </row>
    <row r="16" spans="1:7" ht="28.8" x14ac:dyDescent="0.3">
      <c r="A16" s="25" t="s">
        <v>19</v>
      </c>
      <c r="B16" s="23">
        <f>B17+B18</f>
        <v>0</v>
      </c>
      <c r="C16" s="23">
        <f t="shared" ref="C16:G16" si="2">C17+C18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</row>
    <row r="17" spans="1:7" x14ac:dyDescent="0.3">
      <c r="A17" s="24" t="s">
        <v>20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>D17-E17</f>
        <v>0</v>
      </c>
    </row>
    <row r="18" spans="1:7" x14ac:dyDescent="0.3">
      <c r="A18" s="24" t="s">
        <v>21</v>
      </c>
      <c r="B18" s="23">
        <v>0</v>
      </c>
      <c r="C18" s="23">
        <v>0</v>
      </c>
      <c r="D18" s="23">
        <f>B18+C18</f>
        <v>0</v>
      </c>
      <c r="E18" s="23">
        <v>0</v>
      </c>
      <c r="F18" s="23">
        <v>0</v>
      </c>
      <c r="G18" s="23">
        <f>D18-E18</f>
        <v>0</v>
      </c>
    </row>
    <row r="19" spans="1:7" x14ac:dyDescent="0.3">
      <c r="A19" s="21" t="s">
        <v>22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f>D19-E19</f>
        <v>0</v>
      </c>
    </row>
    <row r="20" spans="1:7" x14ac:dyDescent="0.3">
      <c r="A20" s="26"/>
      <c r="B20" s="27"/>
      <c r="C20" s="27"/>
      <c r="D20" s="27"/>
      <c r="E20" s="27"/>
      <c r="F20" s="27"/>
      <c r="G20" s="27"/>
    </row>
    <row r="21" spans="1:7" x14ac:dyDescent="0.3">
      <c r="A21" s="28" t="s">
        <v>23</v>
      </c>
      <c r="B21" s="20">
        <f>B22+B23+B24+B27+B28+B31</f>
        <v>10613481.869999999</v>
      </c>
      <c r="C21" s="20">
        <f t="shared" ref="C21:G21" si="3">C22+C23+C24+C27+C28+C31</f>
        <v>-4374598.74</v>
      </c>
      <c r="D21" s="20">
        <f t="shared" si="3"/>
        <v>6238883.129999999</v>
      </c>
      <c r="E21" s="20">
        <f t="shared" si="3"/>
        <v>0</v>
      </c>
      <c r="F21" s="20">
        <f t="shared" si="3"/>
        <v>0</v>
      </c>
      <c r="G21" s="20">
        <f t="shared" si="3"/>
        <v>6238883.129999999</v>
      </c>
    </row>
    <row r="22" spans="1:7" x14ac:dyDescent="0.3">
      <c r="A22" s="21" t="s">
        <v>13</v>
      </c>
      <c r="B22" s="22">
        <v>10613481.869999999</v>
      </c>
      <c r="C22" s="22">
        <v>-4374598.74</v>
      </c>
      <c r="D22" s="23">
        <f>B22+C22</f>
        <v>6238883.129999999</v>
      </c>
      <c r="E22" s="22">
        <v>0</v>
      </c>
      <c r="F22" s="22">
        <v>0</v>
      </c>
      <c r="G22" s="23">
        <f>D22-E22</f>
        <v>6238883.129999999</v>
      </c>
    </row>
    <row r="23" spans="1:7" x14ac:dyDescent="0.3">
      <c r="A23" s="21" t="s">
        <v>14</v>
      </c>
      <c r="B23" s="23">
        <v>0</v>
      </c>
      <c r="C23" s="23">
        <v>0</v>
      </c>
      <c r="D23" s="23">
        <f>B23+C23</f>
        <v>0</v>
      </c>
      <c r="E23" s="23">
        <v>0</v>
      </c>
      <c r="F23" s="23">
        <v>0</v>
      </c>
      <c r="G23" s="23">
        <f>D23-E23</f>
        <v>0</v>
      </c>
    </row>
    <row r="24" spans="1:7" x14ac:dyDescent="0.3">
      <c r="A24" s="21" t="s">
        <v>15</v>
      </c>
      <c r="B24" s="23">
        <f>B25+B26</f>
        <v>0</v>
      </c>
      <c r="C24" s="23">
        <f>C25+C26</f>
        <v>0</v>
      </c>
      <c r="D24" s="23">
        <f>D25+D26</f>
        <v>0</v>
      </c>
      <c r="E24" s="23">
        <f t="shared" ref="E24:G24" si="4">E25+E26</f>
        <v>0</v>
      </c>
      <c r="F24" s="23">
        <f t="shared" si="4"/>
        <v>0</v>
      </c>
      <c r="G24" s="23">
        <f t="shared" si="4"/>
        <v>0</v>
      </c>
    </row>
    <row r="25" spans="1:7" x14ac:dyDescent="0.3">
      <c r="A25" s="24" t="s">
        <v>16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>D25-E25</f>
        <v>0</v>
      </c>
    </row>
    <row r="26" spans="1:7" x14ac:dyDescent="0.3">
      <c r="A26" s="24" t="s">
        <v>17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3">
        <f>D26-E26</f>
        <v>0</v>
      </c>
    </row>
    <row r="27" spans="1:7" x14ac:dyDescent="0.3">
      <c r="A27" s="21" t="s">
        <v>18</v>
      </c>
      <c r="B27" s="23">
        <v>0</v>
      </c>
      <c r="C27" s="23">
        <v>0</v>
      </c>
      <c r="D27" s="23">
        <f>B27+C27</f>
        <v>0</v>
      </c>
      <c r="E27" s="23">
        <v>0</v>
      </c>
      <c r="F27" s="23">
        <v>0</v>
      </c>
      <c r="G27" s="23">
        <f>D27-E27</f>
        <v>0</v>
      </c>
    </row>
    <row r="28" spans="1:7" ht="28.8" x14ac:dyDescent="0.3">
      <c r="A28" s="25" t="s">
        <v>19</v>
      </c>
      <c r="B28" s="23">
        <f>B29+B30</f>
        <v>0</v>
      </c>
      <c r="C28" s="23">
        <f t="shared" ref="C28:G28" si="5">C29+C30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x14ac:dyDescent="0.3">
      <c r="A29" s="24" t="s">
        <v>20</v>
      </c>
      <c r="B29" s="23">
        <v>0</v>
      </c>
      <c r="C29" s="23">
        <v>0</v>
      </c>
      <c r="D29" s="23">
        <f>B29+C29</f>
        <v>0</v>
      </c>
      <c r="E29" s="23">
        <v>0</v>
      </c>
      <c r="F29" s="23">
        <v>0</v>
      </c>
      <c r="G29" s="23">
        <f>D29-E29</f>
        <v>0</v>
      </c>
    </row>
    <row r="30" spans="1:7" x14ac:dyDescent="0.3">
      <c r="A30" s="24" t="s">
        <v>21</v>
      </c>
      <c r="B30" s="23">
        <v>0</v>
      </c>
      <c r="C30" s="23">
        <v>0</v>
      </c>
      <c r="D30" s="23">
        <f>B30+C30</f>
        <v>0</v>
      </c>
      <c r="E30" s="23">
        <v>0</v>
      </c>
      <c r="F30" s="23">
        <v>0</v>
      </c>
      <c r="G30" s="23">
        <f>D30-E30</f>
        <v>0</v>
      </c>
    </row>
    <row r="31" spans="1:7" x14ac:dyDescent="0.3">
      <c r="A31" s="21" t="s">
        <v>22</v>
      </c>
      <c r="B31" s="23">
        <v>0</v>
      </c>
      <c r="C31" s="23">
        <v>0</v>
      </c>
      <c r="D31" s="23">
        <f>B31+C31</f>
        <v>0</v>
      </c>
      <c r="E31" s="23">
        <v>0</v>
      </c>
      <c r="F31" s="23">
        <v>0</v>
      </c>
      <c r="G31" s="23">
        <f>D31-E31</f>
        <v>0</v>
      </c>
    </row>
    <row r="32" spans="1:7" x14ac:dyDescent="0.3">
      <c r="A32" s="26"/>
      <c r="B32" s="27"/>
      <c r="C32" s="27"/>
      <c r="D32" s="27"/>
      <c r="E32" s="27"/>
      <c r="F32" s="27"/>
      <c r="G32" s="27"/>
    </row>
    <row r="33" spans="1:7" ht="14.55" customHeight="1" x14ac:dyDescent="0.3">
      <c r="A33" s="29" t="s">
        <v>24</v>
      </c>
      <c r="B33" s="20">
        <f>B9+B21</f>
        <v>44776783.579999998</v>
      </c>
      <c r="C33" s="20">
        <f t="shared" ref="C33:G33" si="6">C9+C21</f>
        <v>1230262.3599999994</v>
      </c>
      <c r="D33" s="20">
        <f t="shared" si="6"/>
        <v>46007045.939999998</v>
      </c>
      <c r="E33" s="20">
        <f t="shared" si="6"/>
        <v>19894984.43</v>
      </c>
      <c r="F33" s="20">
        <f t="shared" si="6"/>
        <v>19894984.43</v>
      </c>
      <c r="G33" s="20">
        <f t="shared" si="6"/>
        <v>26112061.510000002</v>
      </c>
    </row>
    <row r="34" spans="1:7" ht="14.55" customHeight="1" x14ac:dyDescent="0.3">
      <c r="A34" s="30"/>
      <c r="B34" s="31"/>
      <c r="C34" s="31"/>
      <c r="D34" s="31"/>
      <c r="E34" s="31"/>
      <c r="F34" s="31"/>
      <c r="G34" s="31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22E9EBF2-BE50-4D1D-9614-6C6856938653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2023-08-04T23:57:28Z</dcterms:created>
  <dcterms:modified xsi:type="dcterms:W3CDTF">2023-08-04T23:59:27Z</dcterms:modified>
</cp:coreProperties>
</file>